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145" windowHeight="11760" activeTab="0"/>
  </bookViews>
  <sheets>
    <sheet name="каз" sheetId="1" r:id="rId1"/>
  </sheets>
  <definedNames>
    <definedName name="_xlnm.Print_Area" localSheetId="0">'каз'!$A$1:$F$30</definedName>
  </definedNames>
  <calcPr fullCalcOnLoad="1"/>
</workbook>
</file>

<file path=xl/sharedStrings.xml><?xml version="1.0" encoding="utf-8"?>
<sst xmlns="http://schemas.openxmlformats.org/spreadsheetml/2006/main" count="73" uniqueCount="45">
  <si>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</si>
  <si>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</si>
  <si>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</si>
  <si>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</si>
  <si>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</si>
  <si>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</si>
  <si>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</si>
  <si>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</si>
  <si>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</si>
  <si>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</si>
  <si>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</si>
  <si>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</si>
  <si>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</si>
  <si>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</si>
  <si>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</si>
  <si>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</si>
  <si>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</si>
  <si>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</si>
  <si>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</si>
  <si>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</si>
  <si>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</si>
  <si>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</si>
  <si>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</si>
  <si>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</si>
  <si>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</si>
  <si>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</si>
  <si>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</si>
  <si>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</si>
  <si>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</si>
  <si>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</si>
  <si>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</si>
  <si>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</si>
  <si>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</si>
  <si>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</si>
  <si>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</si>
  <si>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</si>
  <si>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</si>
  <si>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</si>
  <si>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</si>
  <si>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</si>
  <si>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</si>
  <si>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басқа шешімдер, құқық қорғау органдары қабылдаған шешімдер</t>
  </si>
  <si>
    <t>қылмыстық</t>
  </si>
  <si>
    <t>2017 жылғы   2- тоқсан</t>
  </si>
  <si>
    <r>
      <t>Астана қаласы бойынша Тексеру комиссиясының 
2017</t>
    </r>
    <r>
      <rPr>
        <b/>
        <sz val="14"/>
        <rFont val="Times New Roman"/>
        <family val="1"/>
      </rPr>
      <t xml:space="preserve"> жылғы 2-тоқсандағы қызметінің</t>
    </r>
    <r>
      <rPr>
        <b/>
        <sz val="14"/>
        <color indexed="8"/>
        <rFont val="Times New Roman"/>
        <family val="1"/>
      </rPr>
      <t xml:space="preserve"> негізгі көрсеткіштері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</si>
</sst>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_-* #,##0.0_р_._-;\-* #,##0.0_р_._-;_-* &quot;-&quot;??_р_._-;_-@_-"/>
    <numFmt numFmtId="182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i/>
      <sz val="12"/>
      <name val="KZ 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1">
      <alignment horizontal="left" vertical="top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1" fillId="0" borderId="0" xfId="0" applyNumberFormat="1" applyFont="1" applyFill="1" applyAlignment="1">
      <alignment horizontal="center" vertical="center"/>
    </xf>
    <xf numFmtId="180" fontId="5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80" fontId="52" fillId="0" borderId="0" xfId="0" applyNumberFormat="1" applyFont="1" applyFill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 wrapText="1"/>
    </xf>
    <xf numFmtId="3" fontId="52" fillId="0" borderId="11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0" fontId="52" fillId="0" borderId="11" xfId="63" applyNumberFormat="1" applyFont="1" applyFill="1" applyBorder="1" applyAlignment="1">
      <alignment horizontal="center" vertical="center"/>
    </xf>
    <xf numFmtId="180" fontId="52" fillId="0" borderId="11" xfId="63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181" fontId="52" fillId="0" borderId="11" xfId="63" applyNumberFormat="1" applyFont="1" applyFill="1" applyBorder="1" applyAlignment="1">
      <alignment horizontal="center" vertical="center"/>
    </xf>
    <xf numFmtId="180" fontId="53" fillId="0" borderId="11" xfId="63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vertical="center" wrapText="1"/>
    </xf>
    <xf numFmtId="180" fontId="54" fillId="0" borderId="11" xfId="63" applyNumberFormat="1" applyFont="1" applyFill="1" applyBorder="1" applyAlignment="1">
      <alignment horizontal="center" vertical="center"/>
    </xf>
    <xf numFmtId="180" fontId="54" fillId="0" borderId="11" xfId="0" applyNumberFormat="1" applyFont="1" applyFill="1" applyBorder="1" applyAlignment="1">
      <alignment horizontal="center" vertical="center" wrapText="1"/>
    </xf>
    <xf numFmtId="3" fontId="52" fillId="0" borderId="11" xfId="63" applyNumberFormat="1" applyFont="1" applyFill="1" applyBorder="1" applyAlignment="1">
      <alignment horizontal="center" vertical="center"/>
    </xf>
    <xf numFmtId="3" fontId="54" fillId="0" borderId="11" xfId="63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34" borderId="0" xfId="0" applyFont="1" applyFill="1" applyAlignment="1">
      <alignment/>
    </xf>
    <xf numFmtId="181" fontId="54" fillId="0" borderId="11" xfId="63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 wrapText="1"/>
    </xf>
    <xf numFmtId="181" fontId="54" fillId="0" borderId="11" xfId="63" applyNumberFormat="1" applyFont="1" applyFill="1" applyBorder="1" applyAlignment="1">
      <alignment horizontal="right" vertical="center"/>
    </xf>
    <xf numFmtId="181" fontId="52" fillId="0" borderId="11" xfId="63" applyNumberFormat="1" applyFont="1" applyFill="1" applyBorder="1" applyAlignment="1">
      <alignment horizontal="right" vertical="center"/>
    </xf>
    <xf numFmtId="4" fontId="57" fillId="0" borderId="11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 wrapText="1"/>
    </xf>
    <xf numFmtId="4" fontId="5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3" fontId="52" fillId="0" borderId="15" xfId="0" applyNumberFormat="1" applyFont="1" applyFill="1" applyBorder="1" applyAlignment="1">
      <alignment vertical="center"/>
    </xf>
    <xf numFmtId="4" fontId="52" fillId="0" borderId="16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center" vertical="center"/>
    </xf>
    <xf numFmtId="180" fontId="52" fillId="0" borderId="0" xfId="0" applyNumberFormat="1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3" fontId="57" fillId="0" borderId="17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3" fontId="60" fillId="0" borderId="11" xfId="0" applyNumberFormat="1" applyFont="1" applyFill="1" applyBorder="1" applyAlignment="1">
      <alignment horizontal="center" vertical="center"/>
    </xf>
    <xf numFmtId="180" fontId="58" fillId="0" borderId="19" xfId="0" applyNumberFormat="1" applyFont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" fontId="53" fillId="0" borderId="17" xfId="0" applyNumberFormat="1" applyFont="1" applyFill="1" applyBorder="1" applyAlignment="1">
      <alignment vertical="center"/>
    </xf>
    <xf numFmtId="180" fontId="61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180" fontId="61" fillId="0" borderId="11" xfId="0" applyNumberFormat="1" applyFont="1" applyFill="1" applyBorder="1" applyAlignment="1" applyProtection="1">
      <alignment horizontal="center" vertical="center"/>
      <protection/>
    </xf>
    <xf numFmtId="180" fontId="58" fillId="0" borderId="11" xfId="0" applyNumberFormat="1" applyFont="1" applyFill="1" applyBorder="1" applyAlignment="1" applyProtection="1">
      <alignment horizontal="center" vertical="center"/>
      <protection/>
    </xf>
    <xf numFmtId="3" fontId="61" fillId="0" borderId="1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ame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9"/>
  <sheetViews>
    <sheetView tabSelected="1" view="pageBreakPreview" zoomScale="80" zoomScaleNormal="70" zoomScaleSheetLayoutView="80" zoomScalePageLayoutView="0" workbookViewId="0" topLeftCell="A1">
      <selection activeCell="L9" sqref="L9"/>
    </sheetView>
  </sheetViews>
  <sheetFormatPr defaultColWidth="9.140625" defaultRowHeight="15"/>
  <cols>
    <col min="1" max="1" width="7.140625" style="1" customWidth="1"/>
    <col min="2" max="2" width="70.00390625" style="4" customWidth="1"/>
    <col min="3" max="3" width="14.140625" style="1" customWidth="1"/>
    <col min="4" max="4" width="20.140625" style="3" hidden="1" customWidth="1"/>
    <col min="5" max="5" width="23.421875" style="2" hidden="1" customWidth="1"/>
    <col min="6" max="6" width="19.00390625" style="2" bestFit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spans="1:6" ht="66.75" customHeight="1" thickBot="1">
      <c r="A1" s="79" t="s">
        <v>44</v>
      </c>
      <c r="B1" s="79"/>
      <c r="C1" s="79"/>
      <c r="D1" s="79"/>
      <c r="E1" s="79"/>
      <c r="F1" s="79"/>
    </row>
    <row r="2" spans="1:6" ht="45" customHeight="1">
      <c r="A2" s="42" t="s">
        <v>19</v>
      </c>
      <c r="B2" s="43" t="s">
        <v>20</v>
      </c>
      <c r="C2" s="43" t="s">
        <v>28</v>
      </c>
      <c r="D2" s="43"/>
      <c r="E2" s="43"/>
      <c r="F2" s="52" t="s">
        <v>43</v>
      </c>
    </row>
    <row r="3" spans="1:6" ht="15">
      <c r="A3" s="55">
        <v>1</v>
      </c>
      <c r="B3" s="56">
        <v>2</v>
      </c>
      <c r="C3" s="56">
        <v>3</v>
      </c>
      <c r="D3" s="56"/>
      <c r="E3" s="56"/>
      <c r="F3" s="57">
        <v>4</v>
      </c>
    </row>
    <row r="4" spans="1:6" s="18" customFormat="1" ht="29.25" customHeight="1">
      <c r="A4" s="53">
        <v>1</v>
      </c>
      <c r="B4" s="49" t="s">
        <v>21</v>
      </c>
      <c r="C4" s="19" t="s">
        <v>26</v>
      </c>
      <c r="D4" s="20">
        <v>152654786.3</v>
      </c>
      <c r="E4" s="7">
        <v>151451927.8</v>
      </c>
      <c r="F4" s="67">
        <v>112169.6</v>
      </c>
    </row>
    <row r="5" spans="1:6" s="70" customFormat="1" ht="27.75" customHeight="1">
      <c r="A5" s="68"/>
      <c r="B5" s="27" t="s">
        <v>12</v>
      </c>
      <c r="C5" s="69" t="s">
        <v>26</v>
      </c>
      <c r="D5" s="32" t="e">
        <f>SUM(#REF!)</f>
        <v>#REF!</v>
      </c>
      <c r="E5" s="24">
        <v>112160530.7</v>
      </c>
      <c r="F5" s="76">
        <v>65703.5</v>
      </c>
    </row>
    <row r="6" spans="1:6" s="30" customFormat="1" ht="22.5" customHeight="1">
      <c r="A6" s="71"/>
      <c r="B6" s="33" t="s">
        <v>13</v>
      </c>
      <c r="C6" s="69" t="s">
        <v>26</v>
      </c>
      <c r="D6" s="34" t="e">
        <f>SUM(#REF!)</f>
        <v>#REF!</v>
      </c>
      <c r="E6" s="23">
        <v>3277587.2</v>
      </c>
      <c r="F6" s="76">
        <v>46466.1</v>
      </c>
    </row>
    <row r="7" spans="1:6" s="29" customFormat="1" ht="22.5" customHeight="1">
      <c r="A7" s="53">
        <v>2</v>
      </c>
      <c r="B7" s="49" t="s">
        <v>22</v>
      </c>
      <c r="C7" s="19" t="s">
        <v>27</v>
      </c>
      <c r="D7" s="25">
        <v>114</v>
      </c>
      <c r="E7" s="25">
        <v>66</v>
      </c>
      <c r="F7" s="63">
        <v>32</v>
      </c>
    </row>
    <row r="8" spans="1:6" s="28" customFormat="1" ht="22.5" customHeight="1">
      <c r="A8" s="54"/>
      <c r="B8" s="27" t="s">
        <v>14</v>
      </c>
      <c r="C8" s="19" t="s">
        <v>27</v>
      </c>
      <c r="D8" s="26">
        <v>44</v>
      </c>
      <c r="E8" s="26">
        <v>42</v>
      </c>
      <c r="F8" s="64">
        <v>14</v>
      </c>
    </row>
    <row r="9" spans="1:6" s="30" customFormat="1" ht="22.5" customHeight="1">
      <c r="A9" s="54"/>
      <c r="B9" s="27" t="s">
        <v>13</v>
      </c>
      <c r="C9" s="19" t="s">
        <v>27</v>
      </c>
      <c r="D9" s="26">
        <v>70</v>
      </c>
      <c r="E9" s="26">
        <v>24</v>
      </c>
      <c r="F9" s="64">
        <v>18</v>
      </c>
    </row>
    <row r="10" spans="1:6" s="30" customFormat="1" ht="22.5" customHeight="1">
      <c r="A10" s="53">
        <v>3</v>
      </c>
      <c r="B10" s="36" t="s">
        <v>33</v>
      </c>
      <c r="C10" s="19" t="s">
        <v>26</v>
      </c>
      <c r="D10" s="35">
        <v>15681085.100000003</v>
      </c>
      <c r="E10" s="16">
        <v>28405216.2</v>
      </c>
      <c r="F10" s="77">
        <v>20201.7</v>
      </c>
    </row>
    <row r="11" spans="1:6" s="31" customFormat="1" ht="28.5" customHeight="1">
      <c r="A11" s="53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67">
        <v>19464</v>
      </c>
    </row>
    <row r="12" spans="1:6" s="31" customFormat="1" ht="24.75" customHeight="1">
      <c r="A12" s="53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67">
        <v>1745</v>
      </c>
    </row>
    <row r="13" spans="1:6" s="28" customFormat="1" ht="22.5" customHeight="1">
      <c r="A13" s="53"/>
      <c r="B13" s="33" t="s">
        <v>35</v>
      </c>
      <c r="C13" s="74" t="s">
        <v>25</v>
      </c>
      <c r="D13" s="17" t="e">
        <f>D12/D11*100</f>
        <v>#REF!</v>
      </c>
      <c r="E13" s="16" t="e">
        <f>E12/E11*100</f>
        <v>#REF!</v>
      </c>
      <c r="F13" s="78">
        <v>8.97</v>
      </c>
    </row>
    <row r="14" spans="1:6" s="28" customFormat="1" ht="22.5" customHeight="1">
      <c r="A14" s="53"/>
      <c r="B14" s="33" t="s">
        <v>15</v>
      </c>
      <c r="C14" s="69" t="s">
        <v>26</v>
      </c>
      <c r="D14" s="17"/>
      <c r="E14" s="16"/>
      <c r="F14" s="72">
        <v>17719</v>
      </c>
    </row>
    <row r="15" spans="1:6" s="31" customFormat="1" ht="30" customHeight="1">
      <c r="A15" s="53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63">
        <v>737.6</v>
      </c>
    </row>
    <row r="16" spans="1:6" s="31" customFormat="1" ht="26.25" customHeight="1">
      <c r="A16" s="53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63">
        <v>704.5</v>
      </c>
    </row>
    <row r="17" spans="1:6" s="28" customFormat="1" ht="22.5" customHeight="1">
      <c r="A17" s="53"/>
      <c r="B17" s="33" t="s">
        <v>37</v>
      </c>
      <c r="C17" s="74" t="s">
        <v>25</v>
      </c>
      <c r="D17" s="17" t="e">
        <f>D16/D15*100</f>
        <v>#REF!</v>
      </c>
      <c r="E17" s="16" t="e">
        <f>E16/E15*100</f>
        <v>#REF!</v>
      </c>
      <c r="F17" s="72">
        <v>95.5</v>
      </c>
    </row>
    <row r="18" spans="1:6" s="28" customFormat="1" ht="22.5" customHeight="1">
      <c r="A18" s="53"/>
      <c r="B18" s="33" t="s">
        <v>15</v>
      </c>
      <c r="C18" s="69" t="s">
        <v>26</v>
      </c>
      <c r="D18" s="17"/>
      <c r="E18" s="16"/>
      <c r="F18" s="73">
        <v>33.1</v>
      </c>
    </row>
    <row r="19" spans="1:6" s="30" customFormat="1" ht="38.25" customHeight="1">
      <c r="A19" s="53">
        <v>6</v>
      </c>
      <c r="B19" s="36" t="s">
        <v>38</v>
      </c>
      <c r="C19" s="59" t="s">
        <v>27</v>
      </c>
      <c r="D19" s="60">
        <v>42</v>
      </c>
      <c r="E19" s="60">
        <v>14</v>
      </c>
      <c r="F19" s="63">
        <v>62</v>
      </c>
    </row>
    <row r="20" spans="1:6" s="28" customFormat="1" ht="31.5" customHeight="1">
      <c r="A20" s="53"/>
      <c r="B20" s="22" t="s">
        <v>39</v>
      </c>
      <c r="C20" s="19" t="s">
        <v>27</v>
      </c>
      <c r="D20" s="12">
        <v>7</v>
      </c>
      <c r="E20" s="12">
        <v>0</v>
      </c>
      <c r="F20" s="64">
        <v>21</v>
      </c>
    </row>
    <row r="21" spans="1:6" s="30" customFormat="1" ht="37.5" customHeight="1">
      <c r="A21" s="53">
        <v>7</v>
      </c>
      <c r="B21" s="36" t="s">
        <v>29</v>
      </c>
      <c r="C21" s="59" t="s">
        <v>27</v>
      </c>
      <c r="D21" s="60">
        <v>189</v>
      </c>
      <c r="E21" s="60">
        <v>219</v>
      </c>
      <c r="F21" s="63">
        <v>91</v>
      </c>
    </row>
    <row r="22" spans="1:6" s="28" customFormat="1" ht="24" customHeight="1">
      <c r="A22" s="53"/>
      <c r="B22" s="22" t="s">
        <v>30</v>
      </c>
      <c r="C22" s="19" t="s">
        <v>27</v>
      </c>
      <c r="D22" s="12">
        <v>40</v>
      </c>
      <c r="E22" s="12">
        <v>66</v>
      </c>
      <c r="F22" s="64">
        <v>33</v>
      </c>
    </row>
    <row r="23" spans="1:6" s="29" customFormat="1" ht="42.75" customHeight="1">
      <c r="A23" s="53">
        <v>8</v>
      </c>
      <c r="B23" s="36" t="s">
        <v>31</v>
      </c>
      <c r="C23" s="59" t="s">
        <v>27</v>
      </c>
      <c r="D23" s="60">
        <v>6</v>
      </c>
      <c r="E23" s="60">
        <v>11</v>
      </c>
      <c r="F23" s="63">
        <v>2</v>
      </c>
    </row>
    <row r="24" spans="1:6" s="30" customFormat="1" ht="26.25" customHeight="1">
      <c r="A24" s="53"/>
      <c r="B24" s="22" t="s">
        <v>40</v>
      </c>
      <c r="C24" s="19" t="s">
        <v>27</v>
      </c>
      <c r="D24" s="12">
        <v>5</v>
      </c>
      <c r="E24" s="12">
        <v>10</v>
      </c>
      <c r="F24" s="65">
        <v>0</v>
      </c>
    </row>
    <row r="25" spans="1:6" s="30" customFormat="1" ht="22.5" customHeight="1">
      <c r="A25" s="53"/>
      <c r="B25" s="22" t="s">
        <v>16</v>
      </c>
      <c r="C25" s="19" t="s">
        <v>27</v>
      </c>
      <c r="D25" s="12"/>
      <c r="E25" s="12">
        <v>1</v>
      </c>
      <c r="F25" s="64">
        <v>0</v>
      </c>
    </row>
    <row r="26" spans="1:6" s="30" customFormat="1" ht="22.5" customHeight="1">
      <c r="A26" s="53"/>
      <c r="B26" s="22" t="s">
        <v>41</v>
      </c>
      <c r="C26" s="19" t="s">
        <v>27</v>
      </c>
      <c r="D26" s="12"/>
      <c r="E26" s="12"/>
      <c r="F26" s="64">
        <v>0</v>
      </c>
    </row>
    <row r="27" spans="1:6" s="28" customFormat="1" ht="24.75" customHeight="1">
      <c r="A27" s="53">
        <v>9</v>
      </c>
      <c r="B27" s="36" t="s">
        <v>32</v>
      </c>
      <c r="C27" s="59" t="s">
        <v>27</v>
      </c>
      <c r="D27" s="61">
        <v>70</v>
      </c>
      <c r="E27" s="62" t="e">
        <f>#REF!+E29+E30</f>
        <v>#REF!</v>
      </c>
      <c r="F27" s="63">
        <v>41</v>
      </c>
    </row>
    <row r="28" spans="1:6" s="28" customFormat="1" ht="24.75" customHeight="1">
      <c r="A28" s="53"/>
      <c r="B28" s="22" t="s">
        <v>42</v>
      </c>
      <c r="C28" s="19"/>
      <c r="D28" s="14"/>
      <c r="E28" s="15"/>
      <c r="F28" s="65">
        <v>0</v>
      </c>
    </row>
    <row r="29" spans="1:6" s="28" customFormat="1" ht="22.5" customHeight="1">
      <c r="A29" s="58"/>
      <c r="B29" s="22" t="s">
        <v>17</v>
      </c>
      <c r="C29" s="19" t="s">
        <v>27</v>
      </c>
      <c r="D29" s="14">
        <v>8</v>
      </c>
      <c r="E29" s="15">
        <v>18</v>
      </c>
      <c r="F29" s="66">
        <v>16</v>
      </c>
    </row>
    <row r="30" spans="1:6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75">
        <v>25</v>
      </c>
    </row>
    <row r="31" spans="1:6" ht="15.75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6" ht="15.75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t="15.75" hidden="1">
      <c r="A33" s="10"/>
      <c r="B33" s="9" t="s">
        <v>7</v>
      </c>
      <c r="C33" s="11"/>
      <c r="D33" s="7"/>
      <c r="E33" s="6"/>
      <c r="F33" s="51"/>
    </row>
    <row r="34" spans="1:6" ht="15.75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t="15.75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3.473684210526316</v>
      </c>
      <c r="F35" s="51"/>
    </row>
    <row r="36" spans="1:6" ht="15.75" hidden="1">
      <c r="A36" s="10"/>
      <c r="B36" s="9" t="s">
        <v>3</v>
      </c>
      <c r="C36" s="8" t="s">
        <v>0</v>
      </c>
      <c r="D36" s="7">
        <f>D10/D32</f>
        <v>825320.2684210528</v>
      </c>
      <c r="E36" s="6">
        <f>E10/E32</f>
        <v>1495011.3789473684</v>
      </c>
      <c r="F36" s="51"/>
    </row>
    <row r="37" spans="1:6" ht="15.75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t="15.75" hidden="1">
      <c r="A38" s="10"/>
      <c r="B38" s="9" t="s">
        <v>1</v>
      </c>
      <c r="C38" s="8" t="s">
        <v>0</v>
      </c>
      <c r="D38" s="7">
        <f>D4/D32</f>
        <v>8034462.436842106</v>
      </c>
      <c r="E38" s="6">
        <f>E4/E32</f>
        <v>7971154.094736842</v>
      </c>
      <c r="F38" s="51"/>
    </row>
    <row r="39" spans="5:6" ht="15.75">
      <c r="E39" s="5"/>
      <c r="F39" s="5"/>
    </row>
  </sheetData>
  <sheetProtection/>
  <protectedRanges>
    <protectedRange sqref="F5:F6" name="Диапазон1_3"/>
    <protectedRange sqref="F10" name="Диапазон1_2_1"/>
  </protectedRanges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Дюсембаева Р.</cp:lastModifiedBy>
  <cp:lastPrinted>2018-09-13T11:02:35Z</cp:lastPrinted>
  <dcterms:created xsi:type="dcterms:W3CDTF">2015-02-03T06:56:35Z</dcterms:created>
  <dcterms:modified xsi:type="dcterms:W3CDTF">2019-11-08T09:55:15Z</dcterms:modified>
  <cp:category/>
  <cp:version/>
  <cp:contentType/>
  <cp:contentStatus/>
</cp:coreProperties>
</file>