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60" windowWidth="12615" windowHeight="12465"/>
  </bookViews>
  <sheets>
    <sheet name="рус" sheetId="1" r:id="rId1"/>
  </sheets>
  <definedNames>
    <definedName name="_xlnm.Print_Area" localSheetId="0">рус!$A$1:$E$30</definedName>
  </definedNames>
  <calcPr calcId="144525"/>
</workbook>
</file>

<file path=xl/calcChain.xml><?xml version="1.0" encoding="utf-8"?>
<calcChain xmlns="http://schemas.openxmlformats.org/spreadsheetml/2006/main">
  <c r="E13" i="1" l="1"/>
  <c r="D13" i="1"/>
  <c r="E18" i="1" l="1"/>
  <c r="D18" i="1"/>
  <c r="E17" i="1"/>
  <c r="D17" i="1"/>
  <c r="E14" i="1"/>
  <c r="D14" i="1"/>
</calcChain>
</file>

<file path=xl/sharedStrings.xml><?xml version="1.0" encoding="utf-8"?>
<sst xmlns="http://schemas.openxmlformats.org/spreadsheetml/2006/main" count="75" uniqueCount="43">
  <si>
    <t>тыс. тенге</t>
  </si>
  <si>
    <t>Объем средств, охваченных контролем</t>
  </si>
  <si>
    <t xml:space="preserve">Восстановленно средств объктами контроля </t>
  </si>
  <si>
    <t>Выявлено нарушений</t>
  </si>
  <si>
    <t>ед.</t>
  </si>
  <si>
    <t>Количество объектов контроля</t>
  </si>
  <si>
    <t>Проведено контрольных мероприятий</t>
  </si>
  <si>
    <t>Показатели на 1 ревизора</t>
  </si>
  <si>
    <t>чел.</t>
  </si>
  <si>
    <t xml:space="preserve">  из них задействованные в контрольной деятельности</t>
  </si>
  <si>
    <t>Общая численность работников Ревизионной комиссии</t>
  </si>
  <si>
    <t xml:space="preserve">дисциплинарной </t>
  </si>
  <si>
    <t xml:space="preserve">административной </t>
  </si>
  <si>
    <t>отказано в возбуждении уголовных дел</t>
  </si>
  <si>
    <t>находятся на доследственной проверке</t>
  </si>
  <si>
    <t>Передано материалов в правоохранительные органы для принятия процессуальных мер, из них:</t>
  </si>
  <si>
    <t>остаток</t>
  </si>
  <si>
    <t>Подлежит возмещению</t>
  </si>
  <si>
    <t>Подлежит восстановлению</t>
  </si>
  <si>
    <t>в квазигосударственном секторе</t>
  </si>
  <si>
    <t>в государственных органах и учреждениях</t>
  </si>
  <si>
    <t>в государственных органах</t>
  </si>
  <si>
    <t xml:space="preserve">№
п/п </t>
  </si>
  <si>
    <t>Наименование показателей</t>
  </si>
  <si>
    <t>Ед. изм.</t>
  </si>
  <si>
    <t xml:space="preserve">Объем средств, охваченных аудитом, из них: </t>
  </si>
  <si>
    <t xml:space="preserve">Количество объектов аудита </t>
  </si>
  <si>
    <t>Восстановлено средств объектами аудита</t>
  </si>
  <si>
    <t>Возмещено средств объектами аудита</t>
  </si>
  <si>
    <t>Количество поручений принятых по итогам аудиторских мероприятий</t>
  </si>
  <si>
    <t>соотношение к подлежащему восстановлению</t>
  </si>
  <si>
    <t>соотношение к подлежащему возмещению</t>
  </si>
  <si>
    <t>количество исполненых рекомендаций</t>
  </si>
  <si>
    <t>количество исполненых поручений</t>
  </si>
  <si>
    <t>Количество рекомендации, принятых по итогам аудиторских мероприятий</t>
  </si>
  <si>
    <t>Привлечено должностных лиц к ответственности</t>
  </si>
  <si>
    <t>Сумма выявленных финансовых нарушений</t>
  </si>
  <si>
    <t xml:space="preserve"> %</t>
  </si>
  <si>
    <t>иные решения, решения принятые правоохранительными органами</t>
  </si>
  <si>
    <t>уголовной</t>
  </si>
  <si>
    <t>Основные показатели деятельности Ревизионной комиссии 
по городу Нур-Султан  за 6 месяцев 2021 года</t>
  </si>
  <si>
    <t>за 6 месяцев 2020 года</t>
  </si>
  <si>
    <t>за 6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</si>
</sst>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_(* #,##0.00_);_(* \(#,##0.00\);_(* &quot;-&quot;??_);_(@_)"/>
    <numFmt numFmtId="167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name val="KZ 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8" fillId="3" borderId="2">
      <alignment horizontal="left" vertical="top" wrapText="1"/>
    </xf>
    <xf numFmtId="0" fontId="9" fillId="0" borderId="0"/>
    <xf numFmtId="0" fontId="10" fillId="0" borderId="0"/>
    <xf numFmtId="0" fontId="1" fillId="0" borderId="0"/>
    <xf numFmtId="166" fontId="10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0" fontId="0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3" fontId="3" fillId="0" borderId="3" xfId="0" applyNumberFormat="1" applyFont="1" applyFill="1" applyBorder="1"/>
    <xf numFmtId="4" fontId="3" fillId="0" borderId="3" xfId="0" applyNumberFormat="1" applyFont="1" applyFill="1" applyBorder="1" applyAlignment="1">
      <alignment wrapText="1"/>
    </xf>
    <xf numFmtId="4" fontId="3" fillId="0" borderId="3" xfId="0" applyNumberFormat="1" applyFont="1" applyFill="1" applyBorder="1"/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165" fontId="12" fillId="4" borderId="14" xfId="1" applyNumberFormat="1" applyFont="1" applyFill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 wrapText="1"/>
    </xf>
    <xf numFmtId="167" fontId="7" fillId="0" borderId="14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Fill="1" applyBorder="1" applyAlignment="1" applyProtection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 wrapText="1"/>
    </xf>
    <xf numFmtId="4" fontId="11" fillId="0" borderId="6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65" fontId="11" fillId="0" borderId="13" xfId="0" applyNumberFormat="1" applyFont="1" applyFill="1" applyBorder="1" applyAlignment="1" applyProtection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2" fillId="4" borderId="1" xfId="1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/>
    </xf>
    <xf numFmtId="165" fontId="7" fillId="0" borderId="13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9">
    <cellStyle name="Name2" xfId="3"/>
    <cellStyle name="Обычный" xfId="0" builtinId="0"/>
    <cellStyle name="Обычный 2" xfId="4"/>
    <cellStyle name="Обычный 2 5" xfId="8"/>
    <cellStyle name="Обычный 3" xfId="5"/>
    <cellStyle name="Обычный 4" xfId="2"/>
    <cellStyle name="Обычный 6" xfId="6"/>
    <cellStyle name="Финансовый" xfId="1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tabSelected="1" view="pageBreakPreview" topLeftCell="A13" zoomScale="85" zoomScaleNormal="70" zoomScaleSheetLayoutView="85" workbookViewId="0">
      <selection activeCell="E28" sqref="E28"/>
    </sheetView>
  </sheetViews>
  <sheetFormatPr defaultRowHeight="15"/>
  <cols>
    <col min="1" max="1" width="7.140625" style="1" customWidth="1"/>
    <col min="2" max="2" width="75.28515625" style="2" customWidth="1"/>
    <col min="3" max="3" width="14.140625" style="1" customWidth="1"/>
    <col min="4" max="4" width="20.5703125" style="1" customWidth="1"/>
    <col min="5" max="5" width="18.85546875" style="1" customWidth="1"/>
    <col min="6" max="6" width="9.140625" style="1"/>
    <col min="7" max="7" width="10.140625" style="1" bestFit="1" customWidth="1"/>
    <col min="8" max="16384" width="9.140625" style="1"/>
  </cols>
  <sheetData>
    <row r="1" spans="1:5" ht="62.25" customHeight="1" thickBot="1">
      <c r="A1" s="79" t="s">
        <v>40</v>
      </c>
      <c r="B1" s="79"/>
      <c r="C1" s="79"/>
      <c r="D1" s="79"/>
    </row>
    <row r="2" spans="1:5" ht="52.5" customHeight="1" thickBot="1">
      <c r="A2" s="25" t="s">
        <v>22</v>
      </c>
      <c r="B2" s="26" t="s">
        <v>23</v>
      </c>
      <c r="C2" s="27" t="s">
        <v>24</v>
      </c>
      <c r="D2" s="75" t="s">
        <v>41</v>
      </c>
      <c r="E2" s="28" t="s">
        <v>42</v>
      </c>
    </row>
    <row r="3" spans="1:5" ht="15.75" thickBot="1">
      <c r="A3" s="29">
        <v>1</v>
      </c>
      <c r="B3" s="30">
        <v>2</v>
      </c>
      <c r="C3" s="74">
        <v>3</v>
      </c>
      <c r="D3" s="76">
        <v>4</v>
      </c>
      <c r="E3" s="31">
        <v>5</v>
      </c>
    </row>
    <row r="4" spans="1:5" s="8" customFormat="1" ht="29.25" customHeight="1">
      <c r="A4" s="32">
        <v>1</v>
      </c>
      <c r="B4" s="33" t="s">
        <v>25</v>
      </c>
      <c r="C4" s="34" t="s">
        <v>0</v>
      </c>
      <c r="D4" s="61">
        <v>189713031.80000001</v>
      </c>
      <c r="E4" s="35">
        <v>86235258</v>
      </c>
    </row>
    <row r="5" spans="1:5" s="7" customFormat="1" ht="29.25" customHeight="1">
      <c r="A5" s="36"/>
      <c r="B5" s="15" t="s">
        <v>21</v>
      </c>
      <c r="C5" s="23" t="s">
        <v>0</v>
      </c>
      <c r="D5" s="57">
        <v>133929048.8</v>
      </c>
      <c r="E5" s="60">
        <v>82439671</v>
      </c>
    </row>
    <row r="6" spans="1:5" s="7" customFormat="1" ht="29.25" customHeight="1">
      <c r="A6" s="37"/>
      <c r="B6" s="16" t="s">
        <v>19</v>
      </c>
      <c r="C6" s="23" t="s">
        <v>0</v>
      </c>
      <c r="D6" s="57">
        <v>55783983</v>
      </c>
      <c r="E6" s="60">
        <v>3795587</v>
      </c>
    </row>
    <row r="7" spans="1:5" s="8" customFormat="1" ht="29.25" customHeight="1">
      <c r="A7" s="38">
        <v>2</v>
      </c>
      <c r="B7" s="17" t="s">
        <v>26</v>
      </c>
      <c r="C7" s="14" t="s">
        <v>4</v>
      </c>
      <c r="D7" s="62">
        <v>40</v>
      </c>
      <c r="E7" s="58">
        <v>38</v>
      </c>
    </row>
    <row r="8" spans="1:5" s="7" customFormat="1" ht="29.25" customHeight="1">
      <c r="A8" s="40"/>
      <c r="B8" s="15" t="s">
        <v>20</v>
      </c>
      <c r="C8" s="14" t="s">
        <v>4</v>
      </c>
      <c r="D8" s="63">
        <v>8</v>
      </c>
      <c r="E8" s="59">
        <v>23</v>
      </c>
    </row>
    <row r="9" spans="1:5" s="9" customFormat="1" ht="29.25" customHeight="1">
      <c r="A9" s="40"/>
      <c r="B9" s="15" t="s">
        <v>19</v>
      </c>
      <c r="C9" s="14" t="s">
        <v>4</v>
      </c>
      <c r="D9" s="63">
        <v>32</v>
      </c>
      <c r="E9" s="59">
        <v>15</v>
      </c>
    </row>
    <row r="10" spans="1:5" s="9" customFormat="1" ht="30.75" customHeight="1">
      <c r="A10" s="38">
        <v>3</v>
      </c>
      <c r="B10" s="18" t="s">
        <v>36</v>
      </c>
      <c r="C10" s="14" t="s">
        <v>0</v>
      </c>
      <c r="D10" s="77">
        <v>8735224.4000000004</v>
      </c>
      <c r="E10" s="78">
        <v>1086248419.7</v>
      </c>
    </row>
    <row r="11" spans="1:5" s="10" customFormat="1" ht="29.25" customHeight="1">
      <c r="A11" s="38">
        <v>4</v>
      </c>
      <c r="B11" s="18" t="s">
        <v>18</v>
      </c>
      <c r="C11" s="14" t="s">
        <v>0</v>
      </c>
      <c r="D11" s="61">
        <v>8371464</v>
      </c>
      <c r="E11" s="42">
        <v>1084854826</v>
      </c>
    </row>
    <row r="12" spans="1:5" s="10" customFormat="1" ht="29.25" customHeight="1">
      <c r="A12" s="38"/>
      <c r="B12" s="18" t="s">
        <v>27</v>
      </c>
      <c r="C12" s="14" t="s">
        <v>0</v>
      </c>
      <c r="D12" s="61">
        <v>5095714.5</v>
      </c>
      <c r="E12" s="42">
        <v>11668147.1</v>
      </c>
    </row>
    <row r="13" spans="1:5" s="7" customFormat="1" ht="29.25" customHeight="1">
      <c r="A13" s="38"/>
      <c r="B13" s="16" t="s">
        <v>30</v>
      </c>
      <c r="C13" s="24" t="s">
        <v>37</v>
      </c>
      <c r="D13" s="64">
        <f>D12/D11*100</f>
        <v>60.87005211991594</v>
      </c>
      <c r="E13" s="43">
        <f>E12/E11*100</f>
        <v>1.0755491721433335</v>
      </c>
    </row>
    <row r="14" spans="1:5" s="7" customFormat="1" ht="29.25" customHeight="1">
      <c r="A14" s="38"/>
      <c r="B14" s="16" t="s">
        <v>16</v>
      </c>
      <c r="C14" s="23" t="s">
        <v>0</v>
      </c>
      <c r="D14" s="65">
        <f>D11-D12</f>
        <v>3275749.5</v>
      </c>
      <c r="E14" s="44">
        <f>E11-E12</f>
        <v>1073186678.9</v>
      </c>
    </row>
    <row r="15" spans="1:5" s="10" customFormat="1" ht="29.25" customHeight="1">
      <c r="A15" s="38">
        <v>5</v>
      </c>
      <c r="B15" s="18" t="s">
        <v>17</v>
      </c>
      <c r="C15" s="14" t="s">
        <v>0</v>
      </c>
      <c r="D15" s="66">
        <v>363760.4</v>
      </c>
      <c r="E15" s="45">
        <v>1393593.7</v>
      </c>
    </row>
    <row r="16" spans="1:5" s="10" customFormat="1" ht="29.25" customHeight="1">
      <c r="A16" s="46"/>
      <c r="B16" s="18" t="s">
        <v>28</v>
      </c>
      <c r="C16" s="14" t="s">
        <v>0</v>
      </c>
      <c r="D16" s="66">
        <v>308072.99999999994</v>
      </c>
      <c r="E16" s="42">
        <v>367469.9</v>
      </c>
    </row>
    <row r="17" spans="1:5" s="7" customFormat="1" ht="29.25" customHeight="1">
      <c r="A17" s="46"/>
      <c r="B17" s="16" t="s">
        <v>31</v>
      </c>
      <c r="C17" s="24" t="s">
        <v>37</v>
      </c>
      <c r="D17" s="64">
        <f>D16/D15*100</f>
        <v>84.691186836170161</v>
      </c>
      <c r="E17" s="43">
        <f>E16/E15*100</f>
        <v>26.368510420217888</v>
      </c>
    </row>
    <row r="18" spans="1:5" s="7" customFormat="1" ht="29.25" customHeight="1">
      <c r="A18" s="46"/>
      <c r="B18" s="16" t="s">
        <v>16</v>
      </c>
      <c r="C18" s="23" t="s">
        <v>0</v>
      </c>
      <c r="D18" s="67">
        <f>D15-D16</f>
        <v>55687.400000000081</v>
      </c>
      <c r="E18" s="44">
        <f>E15-E16</f>
        <v>1026123.7999999999</v>
      </c>
    </row>
    <row r="19" spans="1:5" s="9" customFormat="1" ht="42" customHeight="1">
      <c r="A19" s="38">
        <v>6</v>
      </c>
      <c r="B19" s="18" t="s">
        <v>34</v>
      </c>
      <c r="C19" s="20" t="s">
        <v>4</v>
      </c>
      <c r="D19" s="68">
        <v>179</v>
      </c>
      <c r="E19" s="39">
        <v>145</v>
      </c>
    </row>
    <row r="20" spans="1:5" s="7" customFormat="1" ht="29.25" customHeight="1">
      <c r="A20" s="46"/>
      <c r="B20" s="21" t="s">
        <v>32</v>
      </c>
      <c r="C20" s="19" t="s">
        <v>4</v>
      </c>
      <c r="D20" s="69">
        <v>88</v>
      </c>
      <c r="E20" s="41">
        <v>82</v>
      </c>
    </row>
    <row r="21" spans="1:5" s="9" customFormat="1" ht="38.25" customHeight="1">
      <c r="A21" s="38">
        <v>7</v>
      </c>
      <c r="B21" s="18" t="s">
        <v>29</v>
      </c>
      <c r="C21" s="20" t="s">
        <v>4</v>
      </c>
      <c r="D21" s="68">
        <v>157</v>
      </c>
      <c r="E21" s="39">
        <v>120</v>
      </c>
    </row>
    <row r="22" spans="1:5" s="7" customFormat="1" ht="29.25" customHeight="1">
      <c r="A22" s="46"/>
      <c r="B22" s="21" t="s">
        <v>33</v>
      </c>
      <c r="C22" s="19" t="s">
        <v>4</v>
      </c>
      <c r="D22" s="69">
        <v>85</v>
      </c>
      <c r="E22" s="41">
        <v>69</v>
      </c>
    </row>
    <row r="23" spans="1:5" s="8" customFormat="1" ht="44.25" customHeight="1">
      <c r="A23" s="38">
        <v>8</v>
      </c>
      <c r="B23" s="18" t="s">
        <v>15</v>
      </c>
      <c r="C23" s="20" t="s">
        <v>4</v>
      </c>
      <c r="D23" s="70">
        <v>4</v>
      </c>
      <c r="E23" s="47">
        <v>11</v>
      </c>
    </row>
    <row r="24" spans="1:5" s="9" customFormat="1" ht="29.25" customHeight="1">
      <c r="A24" s="46"/>
      <c r="B24" s="21" t="s">
        <v>14</v>
      </c>
      <c r="C24" s="19" t="s">
        <v>4</v>
      </c>
      <c r="D24" s="71">
        <v>2</v>
      </c>
      <c r="E24" s="48">
        <v>0</v>
      </c>
    </row>
    <row r="25" spans="1:5" s="9" customFormat="1" ht="29.25" customHeight="1">
      <c r="A25" s="46"/>
      <c r="B25" s="21" t="s">
        <v>13</v>
      </c>
      <c r="C25" s="19" t="s">
        <v>4</v>
      </c>
      <c r="D25" s="72">
        <v>0</v>
      </c>
      <c r="E25" s="49">
        <v>1</v>
      </c>
    </row>
    <row r="26" spans="1:5" s="9" customFormat="1" ht="39" customHeight="1">
      <c r="A26" s="46"/>
      <c r="B26" s="22" t="s">
        <v>38</v>
      </c>
      <c r="C26" s="19" t="s">
        <v>4</v>
      </c>
      <c r="D26" s="72">
        <v>2</v>
      </c>
      <c r="E26" s="49">
        <v>10</v>
      </c>
    </row>
    <row r="27" spans="1:5" s="7" customFormat="1" ht="29.25" customHeight="1">
      <c r="A27" s="38">
        <v>9</v>
      </c>
      <c r="B27" s="18" t="s">
        <v>35</v>
      </c>
      <c r="C27" s="20" t="s">
        <v>4</v>
      </c>
      <c r="D27" s="73">
        <v>109</v>
      </c>
      <c r="E27" s="50">
        <v>149</v>
      </c>
    </row>
    <row r="28" spans="1:5" s="7" customFormat="1" ht="29.25" customHeight="1">
      <c r="A28" s="46"/>
      <c r="B28" s="21" t="s">
        <v>39</v>
      </c>
      <c r="C28" s="19" t="s">
        <v>8</v>
      </c>
      <c r="D28" s="71">
        <v>0</v>
      </c>
      <c r="E28" s="48">
        <v>0</v>
      </c>
    </row>
    <row r="29" spans="1:5" s="7" customFormat="1" ht="29.25" customHeight="1">
      <c r="A29" s="51"/>
      <c r="B29" s="21" t="s">
        <v>12</v>
      </c>
      <c r="C29" s="19" t="s">
        <v>8</v>
      </c>
      <c r="D29" s="71">
        <v>60</v>
      </c>
      <c r="E29" s="48">
        <v>85</v>
      </c>
    </row>
    <row r="30" spans="1:5" s="7" customFormat="1" ht="29.25" customHeight="1" thickBot="1">
      <c r="A30" s="52"/>
      <c r="B30" s="53" t="s">
        <v>11</v>
      </c>
      <c r="C30" s="54" t="s">
        <v>8</v>
      </c>
      <c r="D30" s="71">
        <v>49</v>
      </c>
      <c r="E30" s="48">
        <v>64</v>
      </c>
    </row>
    <row r="31" spans="1:5" ht="18.75" hidden="1" customHeight="1">
      <c r="A31" s="11">
        <v>27</v>
      </c>
      <c r="B31" s="12" t="s">
        <v>10</v>
      </c>
      <c r="C31" s="13" t="s">
        <v>8</v>
      </c>
      <c r="E31" s="55"/>
    </row>
    <row r="32" spans="1:5" ht="18.75" hidden="1" customHeight="1">
      <c r="A32" s="5"/>
      <c r="B32" s="4" t="s">
        <v>9</v>
      </c>
      <c r="C32" s="6" t="s">
        <v>8</v>
      </c>
      <c r="E32" s="55"/>
    </row>
    <row r="33" spans="1:5" ht="18.75" hidden="1" customHeight="1">
      <c r="A33" s="5"/>
      <c r="B33" s="4" t="s">
        <v>7</v>
      </c>
      <c r="C33" s="6"/>
      <c r="E33" s="55"/>
    </row>
    <row r="34" spans="1:5" ht="18.75" hidden="1" customHeight="1">
      <c r="A34" s="5"/>
      <c r="B34" s="4" t="s">
        <v>6</v>
      </c>
      <c r="C34" s="6" t="s">
        <v>4</v>
      </c>
      <c r="E34" s="55"/>
    </row>
    <row r="35" spans="1:5" ht="18.75" hidden="1" customHeight="1">
      <c r="A35" s="5"/>
      <c r="B35" s="4" t="s">
        <v>5</v>
      </c>
      <c r="C35" s="6" t="s">
        <v>4</v>
      </c>
      <c r="E35" s="55"/>
    </row>
    <row r="36" spans="1:5" ht="18.75" hidden="1" customHeight="1">
      <c r="A36" s="5"/>
      <c r="B36" s="4" t="s">
        <v>3</v>
      </c>
      <c r="C36" s="3" t="s">
        <v>0</v>
      </c>
      <c r="E36" s="56"/>
    </row>
    <row r="37" spans="1:5" ht="18.75" hidden="1" customHeight="1">
      <c r="A37" s="5"/>
      <c r="B37" s="4" t="s">
        <v>2</v>
      </c>
      <c r="C37" s="3" t="s">
        <v>0</v>
      </c>
      <c r="E37" s="56"/>
    </row>
    <row r="38" spans="1:5" ht="18.75" hidden="1" customHeight="1">
      <c r="A38" s="5"/>
      <c r="B38" s="4" t="s">
        <v>1</v>
      </c>
      <c r="C38" s="3" t="s">
        <v>0</v>
      </c>
      <c r="E38" s="56"/>
    </row>
  </sheetData>
  <protectedRanges>
    <protectedRange sqref="E28:E30" name="Диапазон1"/>
    <protectedRange sqref="D28:D30" name="Диапазон1_23"/>
    <protectedRange sqref="E24" name="Диапазон1_1_1"/>
    <protectedRange sqref="D24" name="Диапазон1_20"/>
    <protectedRange sqref="E5:E6" name="Диапазон1_1"/>
    <protectedRange sqref="D5:D6" name="Диапазон1_1_2"/>
    <protectedRange sqref="E10" name="Диапазон1_3"/>
    <protectedRange sqref="D10" name="Диапазон1_1_4"/>
  </protectedRanges>
  <mergeCells count="1">
    <mergeCell ref="A1:D1"/>
  </mergeCells>
  <pageMargins left="0.62992125984251968" right="0.23622047244094491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</vt:lpstr>
      <vt:lpstr>рус!Область_печати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Т.Н. Сейтжан</cp:lastModifiedBy>
  <cp:lastPrinted>2020-07-20T10:24:11Z</cp:lastPrinted>
  <dcterms:created xsi:type="dcterms:W3CDTF">2015-02-03T06:56:35Z</dcterms:created>
  <dcterms:modified xsi:type="dcterms:W3CDTF">2021-09-07T12:05:18Z</dcterms:modified>
</cp:coreProperties>
</file>