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2465"/>
  </bookViews>
  <sheets>
    <sheet name="рус" sheetId="1" r:id="rId1"/>
  </sheets>
  <definedNames>
    <definedName name="_xlnm.Print_Area" localSheetId="0">рус!$A$1:$E$30</definedName>
  </definedNames>
  <calcPr calcId="144525"/>
</workbook>
</file>

<file path=xl/calcChain.xml><?xml version="1.0" encoding="utf-8"?>
<calcChain xmlns="http://schemas.openxmlformats.org/spreadsheetml/2006/main">
  <c r="E27" i="1" l="1"/>
  <c r="D27" i="1"/>
  <c r="E18" i="1"/>
  <c r="D18" i="1"/>
  <c r="E17" i="1"/>
  <c r="D17" i="1"/>
  <c r="E14" i="1"/>
  <c r="D14" i="1"/>
  <c r="D13" i="1"/>
  <c r="E7" i="1"/>
  <c r="D7" i="1"/>
  <c r="E4" i="1"/>
  <c r="D4" i="1"/>
</calcChain>
</file>

<file path=xl/sharedStrings.xml><?xml version="1.0" encoding="utf-8"?>
<sst xmlns="http://schemas.openxmlformats.org/spreadsheetml/2006/main" count="76" uniqueCount="47">
  <si>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</si>
  <si>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</si>
  <si>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</si>
  <si>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</si>
  <si>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</si>
  <si>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</si>
  <si>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</si>
  <si>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</si>
  <si>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</si>
  <si>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</si>
  <si>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</si>
  <si>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 %</t>
  </si>
  <si>
    <t>-</t>
  </si>
  <si>
    <t xml:space="preserve">№
т/тт </t>
  </si>
  <si>
    <t>Көрсеткіштердің атауы</t>
  </si>
  <si>
    <t>Аудитпен қамтылған қаражаттар көлемі, олардың ішінде:</t>
  </si>
  <si>
    <t>мемлекеттік органдарда</t>
  </si>
  <si>
    <t>квазимемлекеттік секторда</t>
  </si>
  <si>
    <t>Аудит объектілерінің саны</t>
  </si>
  <si>
    <t>мемлекеттік органдар мен мекемелерде</t>
  </si>
  <si>
    <t>Анықталған қаржылық бұзушылықтар сомасы</t>
  </si>
  <si>
    <t>Қалпына келтіруге жататыны</t>
  </si>
  <si>
    <t>Аудит объектілерімен қалпына келтірілген қаражат</t>
  </si>
  <si>
    <t>қалпына келтіруге жататын қаражатқа қатынасы</t>
  </si>
  <si>
    <t>қалдық</t>
  </si>
  <si>
    <t>Өтеуге жататыны</t>
  </si>
  <si>
    <t>Аудит объектілерімен өтелген қаражат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</si>
  <si>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</si>
  <si>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</si>
  <si>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</si>
  <si>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</si>
  <si>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</si>
  <si>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</si>
  <si>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тергеуге дейінгі тексерісте</t>
  </si>
  <si>
    <t>қылмыстық іс қозғаудан бас тартылғандар</t>
  </si>
  <si>
    <t>басқа шешімдер, құқық қорғау органдары қабылдаған шешімдер</t>
  </si>
  <si>
    <t>Жауапкершілікке тартылған лауазымды тұлғалар</t>
  </si>
  <si>
    <t>қылмыстық</t>
  </si>
  <si>
    <t>әкімшілік</t>
  </si>
  <si>
    <t>тәртіптік</t>
  </si>
  <si>
    <t>адам</t>
  </si>
  <si>
    <t>бірлік</t>
  </si>
  <si>
    <t>млн.теңге</t>
  </si>
  <si>
    <t>Өлшем бірлігі</t>
  </si>
  <si>
    <t>2019 жылғы
3 тоқсан</t>
  </si>
  <si>
    <t>2020 жылғы
3 тоқсан</t>
  </si>
  <si>
    <t>Нұр-Cұлтан қаласы бойынша Тексеру комиссиясының 2020 жылғы                                                                                         3 тоқсандағы қызметінің негізгі көрсеткіштері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</si>
</sst>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6" fontId="1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12" fillId="4" borderId="14" xfId="1" applyNumberFormat="1" applyFont="1" applyFill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4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abSelected="1" view="pageBreakPreview" zoomScale="85" zoomScaleNormal="70" zoomScaleSheetLayoutView="85" workbookViewId="0">
      <selection activeCell="D10" sqref="D10:E12"/>
    </sheetView>
  </sheetViews>
  <sheetFormatPr defaultRowHeight="15"/>
  <cols>
    <col min="1" max="1" width="7.140625" style="1" customWidth="1"/>
    <col min="2" max="2" width="75.28515625" style="2" customWidth="1"/>
    <col min="3" max="3" width="14.140625" style="1" customWidth="1"/>
    <col min="4" max="4" width="20.5703125" style="1" customWidth="1"/>
    <col min="5" max="5" width="18.85546875" style="1" customWidth="1"/>
    <col min="6" max="6" width="9.140625" style="1"/>
    <col min="7" max="7" width="10.140625" style="1" bestFit="1" customWidth="1"/>
    <col min="8" max="16384" width="9.140625" style="1"/>
  </cols>
  <sheetData>
    <row r="1" spans="1:5" ht="62.25" customHeight="1" thickBot="1">
      <c r="A1" s="75" t="s">
        <v>46</v>
      </c>
      <c r="B1" s="75"/>
      <c r="C1" s="75"/>
      <c r="D1" s="75"/>
      <c r="E1" s="75"/>
    </row>
    <row r="2" spans="1:5" ht="52.5" customHeight="1" thickBot="1">
      <c r="A2" s="19" t="s">
        <v>13</v>
      </c>
      <c r="B2" s="20" t="s">
        <v>14</v>
      </c>
      <c r="C2" s="74" t="s">
        <v>43</v>
      </c>
      <c r="D2" s="64" t="s">
        <v>44</v>
      </c>
      <c r="E2" s="64" t="s">
        <v>45</v>
      </c>
    </row>
    <row r="3" spans="1:5" ht="15.75" thickBot="1">
      <c r="A3" s="21">
        <v>1</v>
      </c>
      <c r="B3" s="22">
        <v>2</v>
      </c>
      <c r="C3" s="63">
        <v>3</v>
      </c>
      <c r="D3" s="65">
        <v>4</v>
      </c>
      <c r="E3" s="23">
        <v>5</v>
      </c>
    </row>
    <row r="4" spans="1:5" s="8" customFormat="1" ht="29.25" customHeight="1">
      <c r="A4" s="24">
        <v>1</v>
      </c>
      <c r="B4" s="68" t="s">
        <v>15</v>
      </c>
      <c r="C4" s="14" t="s">
        <v>42</v>
      </c>
      <c r="D4" s="50">
        <f>SUM(D5:D6)</f>
        <v>74488.899999999994</v>
      </c>
      <c r="E4" s="25">
        <f>SUM(E5:E6)</f>
        <v>38893.9</v>
      </c>
    </row>
    <row r="5" spans="1:5" s="7" customFormat="1" ht="29.25" customHeight="1">
      <c r="A5" s="26"/>
      <c r="B5" s="69" t="s">
        <v>16</v>
      </c>
      <c r="C5" s="17" t="s">
        <v>42</v>
      </c>
      <c r="D5" s="46">
        <v>12272.7</v>
      </c>
      <c r="E5" s="49">
        <v>38893.9</v>
      </c>
    </row>
    <row r="6" spans="1:5" s="7" customFormat="1" ht="29.25" customHeight="1">
      <c r="A6" s="27"/>
      <c r="B6" s="70" t="s">
        <v>17</v>
      </c>
      <c r="C6" s="17" t="s">
        <v>42</v>
      </c>
      <c r="D6" s="46">
        <v>62216.2</v>
      </c>
      <c r="E6" s="49">
        <v>0</v>
      </c>
    </row>
    <row r="7" spans="1:5" s="8" customFormat="1" ht="29.25" customHeight="1">
      <c r="A7" s="28">
        <v>2</v>
      </c>
      <c r="B7" s="68" t="s">
        <v>18</v>
      </c>
      <c r="C7" s="15" t="s">
        <v>41</v>
      </c>
      <c r="D7" s="51">
        <f>SUM(D8:D9)</f>
        <v>16</v>
      </c>
      <c r="E7" s="47">
        <f>SUM(E8:E9)</f>
        <v>4</v>
      </c>
    </row>
    <row r="8" spans="1:5" s="7" customFormat="1" ht="29.25" customHeight="1">
      <c r="A8" s="30"/>
      <c r="B8" s="69" t="s">
        <v>19</v>
      </c>
      <c r="C8" s="15" t="s">
        <v>41</v>
      </c>
      <c r="D8" s="52">
        <v>2</v>
      </c>
      <c r="E8" s="48">
        <v>4</v>
      </c>
    </row>
    <row r="9" spans="1:5" s="9" customFormat="1" ht="29.25" customHeight="1">
      <c r="A9" s="30"/>
      <c r="B9" s="69" t="s">
        <v>17</v>
      </c>
      <c r="C9" s="15" t="s">
        <v>41</v>
      </c>
      <c r="D9" s="52">
        <v>14</v>
      </c>
      <c r="E9" s="48">
        <v>0</v>
      </c>
    </row>
    <row r="10" spans="1:5" s="9" customFormat="1" ht="30.75" customHeight="1">
      <c r="A10" s="28">
        <v>3</v>
      </c>
      <c r="B10" s="71" t="s">
        <v>20</v>
      </c>
      <c r="C10" s="14" t="s">
        <v>42</v>
      </c>
      <c r="D10" s="66">
        <v>1764.1</v>
      </c>
      <c r="E10" s="67">
        <v>0.4</v>
      </c>
    </row>
    <row r="11" spans="1:5" s="10" customFormat="1" ht="29.25" customHeight="1">
      <c r="A11" s="28">
        <v>4</v>
      </c>
      <c r="B11" s="71" t="s">
        <v>21</v>
      </c>
      <c r="C11" s="14" t="s">
        <v>42</v>
      </c>
      <c r="D11" s="50">
        <v>1418.5</v>
      </c>
      <c r="E11" s="67">
        <v>0.4</v>
      </c>
    </row>
    <row r="12" spans="1:5" s="10" customFormat="1" ht="29.25" customHeight="1">
      <c r="A12" s="28"/>
      <c r="B12" s="71" t="s">
        <v>22</v>
      </c>
      <c r="C12" s="14" t="s">
        <v>42</v>
      </c>
      <c r="D12" s="50">
        <v>1418.5</v>
      </c>
      <c r="E12" s="67">
        <v>0.4</v>
      </c>
    </row>
    <row r="13" spans="1:5" s="7" customFormat="1" ht="29.25" customHeight="1">
      <c r="A13" s="28"/>
      <c r="B13" s="70" t="s">
        <v>23</v>
      </c>
      <c r="C13" s="18" t="s">
        <v>11</v>
      </c>
      <c r="D13" s="53">
        <f>D12/D11*100</f>
        <v>100</v>
      </c>
      <c r="E13" s="33" t="s">
        <v>12</v>
      </c>
    </row>
    <row r="14" spans="1:5" s="7" customFormat="1" ht="29.25" customHeight="1">
      <c r="A14" s="28"/>
      <c r="B14" s="70" t="s">
        <v>24</v>
      </c>
      <c r="C14" s="17" t="s">
        <v>42</v>
      </c>
      <c r="D14" s="54">
        <f>D11-D12</f>
        <v>0</v>
      </c>
      <c r="E14" s="34">
        <f>E11-E12</f>
        <v>0</v>
      </c>
    </row>
    <row r="15" spans="1:5" s="10" customFormat="1" ht="29.25" customHeight="1">
      <c r="A15" s="28">
        <v>5</v>
      </c>
      <c r="B15" s="71" t="s">
        <v>25</v>
      </c>
      <c r="C15" s="14" t="s">
        <v>42</v>
      </c>
      <c r="D15" s="55">
        <v>345.6</v>
      </c>
      <c r="E15" s="35">
        <v>0.4</v>
      </c>
    </row>
    <row r="16" spans="1:5" s="10" customFormat="1" ht="29.25" customHeight="1">
      <c r="A16" s="36"/>
      <c r="B16" s="71" t="s">
        <v>26</v>
      </c>
      <c r="C16" s="14" t="s">
        <v>42</v>
      </c>
      <c r="D16" s="55">
        <v>54</v>
      </c>
      <c r="E16" s="32">
        <v>0.4</v>
      </c>
    </row>
    <row r="17" spans="1:5" s="7" customFormat="1" ht="29.25" customHeight="1">
      <c r="A17" s="36"/>
      <c r="B17" s="70" t="s">
        <v>27</v>
      </c>
      <c r="C17" s="18" t="s">
        <v>11</v>
      </c>
      <c r="D17" s="53">
        <f>D16/D15*100</f>
        <v>15.625</v>
      </c>
      <c r="E17" s="33">
        <f>E16/E15*100</f>
        <v>100</v>
      </c>
    </row>
    <row r="18" spans="1:5" s="7" customFormat="1" ht="29.25" customHeight="1">
      <c r="A18" s="36"/>
      <c r="B18" s="70" t="s">
        <v>24</v>
      </c>
      <c r="C18" s="17" t="s">
        <v>42</v>
      </c>
      <c r="D18" s="56">
        <f>D15-D16</f>
        <v>291.60000000000002</v>
      </c>
      <c r="E18" s="34">
        <f>E15-E16</f>
        <v>0</v>
      </c>
    </row>
    <row r="19" spans="1:5" s="9" customFormat="1" ht="42" customHeight="1">
      <c r="A19" s="28">
        <v>6</v>
      </c>
      <c r="B19" s="71" t="s">
        <v>28</v>
      </c>
      <c r="C19" s="15" t="s">
        <v>41</v>
      </c>
      <c r="D19" s="57">
        <v>16</v>
      </c>
      <c r="E19" s="29">
        <v>8</v>
      </c>
    </row>
    <row r="20" spans="1:5" s="7" customFormat="1" ht="29.25" customHeight="1">
      <c r="A20" s="36"/>
      <c r="B20" s="72" t="s">
        <v>29</v>
      </c>
      <c r="C20" s="15" t="s">
        <v>41</v>
      </c>
      <c r="D20" s="58">
        <v>2</v>
      </c>
      <c r="E20" s="31">
        <v>0</v>
      </c>
    </row>
    <row r="21" spans="1:5" s="9" customFormat="1" ht="38.25" customHeight="1">
      <c r="A21" s="28">
        <v>7</v>
      </c>
      <c r="B21" s="71" t="s">
        <v>30</v>
      </c>
      <c r="C21" s="15" t="s">
        <v>41</v>
      </c>
      <c r="D21" s="57">
        <v>62</v>
      </c>
      <c r="E21" s="29">
        <v>27</v>
      </c>
    </row>
    <row r="22" spans="1:5" s="7" customFormat="1" ht="29.25" customHeight="1">
      <c r="A22" s="36"/>
      <c r="B22" s="72" t="s">
        <v>31</v>
      </c>
      <c r="C22" s="15" t="s">
        <v>41</v>
      </c>
      <c r="D22" s="58">
        <v>16</v>
      </c>
      <c r="E22" s="31">
        <v>0</v>
      </c>
    </row>
    <row r="23" spans="1:5" s="8" customFormat="1" ht="44.25" customHeight="1">
      <c r="A23" s="28">
        <v>8</v>
      </c>
      <c r="B23" s="71" t="s">
        <v>32</v>
      </c>
      <c r="C23" s="15" t="s">
        <v>41</v>
      </c>
      <c r="D23" s="59">
        <v>2</v>
      </c>
      <c r="E23" s="37">
        <v>1</v>
      </c>
    </row>
    <row r="24" spans="1:5" s="9" customFormat="1" ht="29.25" customHeight="1">
      <c r="A24" s="36"/>
      <c r="B24" s="72" t="s">
        <v>33</v>
      </c>
      <c r="C24" s="15" t="s">
        <v>41</v>
      </c>
      <c r="D24" s="60">
        <v>2</v>
      </c>
      <c r="E24" s="38">
        <v>1</v>
      </c>
    </row>
    <row r="25" spans="1:5" s="9" customFormat="1" ht="29.25" customHeight="1">
      <c r="A25" s="36"/>
      <c r="B25" s="72" t="s">
        <v>34</v>
      </c>
      <c r="C25" s="15" t="s">
        <v>41</v>
      </c>
      <c r="D25" s="61">
        <v>0</v>
      </c>
      <c r="E25" s="39">
        <v>0</v>
      </c>
    </row>
    <row r="26" spans="1:5" s="9" customFormat="1" ht="39" customHeight="1">
      <c r="A26" s="36"/>
      <c r="B26" s="72" t="s">
        <v>35</v>
      </c>
      <c r="C26" s="15" t="s">
        <v>41</v>
      </c>
      <c r="D26" s="61">
        <v>0</v>
      </c>
      <c r="E26" s="39">
        <v>0</v>
      </c>
    </row>
    <row r="27" spans="1:5" s="7" customFormat="1" ht="29.25" customHeight="1">
      <c r="A27" s="28">
        <v>9</v>
      </c>
      <c r="B27" s="71" t="s">
        <v>36</v>
      </c>
      <c r="C27" s="16" t="s">
        <v>41</v>
      </c>
      <c r="D27" s="62">
        <f>SUM(D28:D30)</f>
        <v>38</v>
      </c>
      <c r="E27" s="40">
        <f>SUM(E28:E30)</f>
        <v>11</v>
      </c>
    </row>
    <row r="28" spans="1:5" s="7" customFormat="1" ht="29.25" customHeight="1">
      <c r="A28" s="36"/>
      <c r="B28" s="72" t="s">
        <v>37</v>
      </c>
      <c r="C28" s="15" t="s">
        <v>40</v>
      </c>
      <c r="D28" s="60">
        <v>0</v>
      </c>
      <c r="E28" s="38">
        <v>0</v>
      </c>
    </row>
    <row r="29" spans="1:5" s="7" customFormat="1" ht="29.25" customHeight="1">
      <c r="A29" s="41"/>
      <c r="B29" s="72" t="s">
        <v>38</v>
      </c>
      <c r="C29" s="15" t="s">
        <v>40</v>
      </c>
      <c r="D29" s="60">
        <v>19</v>
      </c>
      <c r="E29" s="38">
        <v>11</v>
      </c>
    </row>
    <row r="30" spans="1:5" s="7" customFormat="1" ht="29.25" customHeight="1" thickBot="1">
      <c r="A30" s="42"/>
      <c r="B30" s="73" t="s">
        <v>39</v>
      </c>
      <c r="C30" s="43" t="s">
        <v>40</v>
      </c>
      <c r="D30" s="60">
        <v>19</v>
      </c>
      <c r="E30" s="38">
        <v>0</v>
      </c>
    </row>
    <row r="31" spans="1:5" ht="18.75" hidden="1" customHeight="1">
      <c r="A31" s="11">
        <v>27</v>
      </c>
      <c r="B31" s="12" t="s">
        <v>10</v>
      </c>
      <c r="C31" s="13" t="s">
        <v>8</v>
      </c>
      <c r="E31" s="44"/>
    </row>
    <row r="32" spans="1:5" ht="18.75" hidden="1" customHeight="1">
      <c r="A32" s="5"/>
      <c r="B32" s="4" t="s">
        <v>9</v>
      </c>
      <c r="C32" s="6" t="s">
        <v>8</v>
      </c>
      <c r="E32" s="44"/>
    </row>
    <row r="33" spans="1:5" ht="18.75" hidden="1" customHeight="1">
      <c r="A33" s="5"/>
      <c r="B33" s="4" t="s">
        <v>7</v>
      </c>
      <c r="C33" s="6"/>
      <c r="E33" s="44"/>
    </row>
    <row r="34" spans="1:5" ht="18.75" hidden="1" customHeight="1">
      <c r="A34" s="5"/>
      <c r="B34" s="4" t="s">
        <v>6</v>
      </c>
      <c r="C34" s="6" t="s">
        <v>4</v>
      </c>
      <c r="E34" s="44"/>
    </row>
    <row r="35" spans="1:5" ht="18.75" hidden="1" customHeight="1">
      <c r="A35" s="5"/>
      <c r="B35" s="4" t="s">
        <v>5</v>
      </c>
      <c r="C35" s="6" t="s">
        <v>4</v>
      </c>
      <c r="E35" s="44"/>
    </row>
    <row r="36" spans="1:5" ht="18.75" hidden="1" customHeight="1">
      <c r="A36" s="5"/>
      <c r="B36" s="4" t="s">
        <v>3</v>
      </c>
      <c r="C36" s="3" t="s">
        <v>0</v>
      </c>
      <c r="E36" s="45"/>
    </row>
    <row r="37" spans="1:5" ht="18.75" hidden="1" customHeight="1">
      <c r="A37" s="5"/>
      <c r="B37" s="4" t="s">
        <v>2</v>
      </c>
      <c r="C37" s="3" t="s">
        <v>0</v>
      </c>
      <c r="E37" s="45"/>
    </row>
    <row r="38" spans="1:5" ht="18.75" hidden="1" customHeight="1">
      <c r="A38" s="5"/>
      <c r="B38" s="4" t="s">
        <v>1</v>
      </c>
      <c r="C38" s="3" t="s">
        <v>0</v>
      </c>
      <c r="E38" s="45"/>
    </row>
  </sheetData>
  <protectedRanges>
    <protectedRange sqref="E28:E30" name="Диапазон1"/>
    <protectedRange sqref="D28:D30" name="Диапазон1_23"/>
    <protectedRange sqref="E24" name="Диапазон1_1_1"/>
    <protectedRange sqref="D24" name="Диапазон1_20"/>
    <protectedRange sqref="E5:E6" name="Диапазон1_1"/>
    <protectedRange sqref="D5:D6" name="Диапазон1_1_2"/>
    <protectedRange sqref="E10:E12" name="Диапазон1_3"/>
    <protectedRange sqref="D10" name="Диапазон1_1_4"/>
  </protectedRanges>
  <mergeCells count="1">
    <mergeCell ref="A1:E1"/>
  </mergeCells>
  <pageMargins left="0.62992125984251968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Дюсембаева Р.</cp:lastModifiedBy>
  <cp:lastPrinted>2020-07-20T10:24:11Z</cp:lastPrinted>
  <dcterms:created xsi:type="dcterms:W3CDTF">2015-02-03T06:56:35Z</dcterms:created>
  <dcterms:modified xsi:type="dcterms:W3CDTF">2020-10-22T10:59:30Z</dcterms:modified>
</cp:coreProperties>
</file>