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145" windowHeight="11760" activeTab="0"/>
  </bookViews>
  <sheets>
    <sheet name="каз" sheetId="1" r:id="rId1"/>
  </sheets>
  <definedNames>
    <definedName name="_xlnm.Print_Area" localSheetId="0">'каз'!$A$1:$G$30</definedName>
  </definedNames>
  <calcPr fullCalcOnLoad="1"/>
</workbook>
</file>

<file path=xl/sharedStrings.xml><?xml version="1.0" encoding="utf-8"?>
<sst xmlns="http://schemas.openxmlformats.org/spreadsheetml/2006/main" count="78" uniqueCount="48">
  <si>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</si>
  <si>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</si>
  <si>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</si>
  <si>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</si>
  <si>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</si>
  <si>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</si>
  <si>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</si>
  <si>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</si>
  <si>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</si>
  <si>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</si>
  <si>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</si>
  <si>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</si>
  <si>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</si>
  <si>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</si>
  <si>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</si>
  <si>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</si>
  <si>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</si>
  <si>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</si>
  <si>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</si>
  <si>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</si>
  <si>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</si>
  <si>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</si>
  <si>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</si>
  <si>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</si>
  <si>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</si>
  <si>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</si>
  <si>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</si>
  <si>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</si>
  <si>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</si>
  <si>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</si>
  <si>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</si>
  <si>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</si>
  <si>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</si>
  <si>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</si>
  <si>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</si>
  <si>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</si>
  <si>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</si>
  <si>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</si>
  <si>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</si>
  <si>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</si>
  <si>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</si>
  <si>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-</t>
  </si>
  <si>
    <t>басқа шешімдер, құқық қорғау органдары қабылдаған шешімдер</t>
  </si>
  <si>
    <t>қылмыстық</t>
  </si>
  <si>
    <t>2018 жылғы   2- тоқсан</t>
  </si>
  <si>
    <t>2019 жылғы   2- тоқсан</t>
  </si>
  <si>
    <t xml:space="preserve"> -</t>
  </si>
  <si>
    <r>
      <t>Нұр-Сұлтан қаласы бойынша Тексеру комиссиясының 
2019</t>
    </r>
    <r>
      <rPr>
        <b/>
        <sz val="14"/>
        <rFont val="Times New Roman"/>
        <family val="1"/>
      </rPr>
      <t xml:space="preserve"> жылғы 2-тоқсандағы қызметінің</t>
    </r>
    <r>
      <rPr>
        <b/>
        <sz val="14"/>
        <color indexed="8"/>
        <rFont val="Times New Roman"/>
        <family val="1"/>
      </rPr>
      <t xml:space="preserve"> негізгі көрсеткіштері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</si>
</sst>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_-* #,##0.0_р_._-;\-* #,##0.0_р_._-;_-* &quot;-&quot;??_р_._-;_-@_-"/>
    <numFmt numFmtId="182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i/>
      <sz val="12"/>
      <name val="KZ 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1">
      <alignment horizontal="left" vertical="top" wrapTex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2" fillId="0" borderId="0" xfId="0" applyNumberFormat="1" applyFont="1" applyFill="1" applyAlignment="1">
      <alignment horizontal="center" vertical="center"/>
    </xf>
    <xf numFmtId="180" fontId="5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80" fontId="53" fillId="0" borderId="0" xfId="0" applyNumberFormat="1" applyFont="1" applyFill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/>
    </xf>
    <xf numFmtId="4" fontId="53" fillId="0" borderId="11" xfId="0" applyNumberFormat="1" applyFont="1" applyFill="1" applyBorder="1" applyAlignment="1">
      <alignment wrapText="1"/>
    </xf>
    <xf numFmtId="3" fontId="53" fillId="0" borderId="11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0" fontId="53" fillId="0" borderId="11" xfId="63" applyNumberFormat="1" applyFont="1" applyFill="1" applyBorder="1" applyAlignment="1">
      <alignment horizontal="center" vertical="center"/>
    </xf>
    <xf numFmtId="180" fontId="53" fillId="0" borderId="11" xfId="63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3" fillId="0" borderId="11" xfId="0" applyFont="1" applyFill="1" applyBorder="1" applyAlignment="1">
      <alignment horizontal="center" vertical="center"/>
    </xf>
    <xf numFmtId="181" fontId="53" fillId="0" borderId="11" xfId="63" applyNumberFormat="1" applyFont="1" applyFill="1" applyBorder="1" applyAlignment="1">
      <alignment horizontal="center" vertical="center"/>
    </xf>
    <xf numFmtId="180" fontId="54" fillId="0" borderId="11" xfId="63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vertical="center" wrapText="1"/>
    </xf>
    <xf numFmtId="180" fontId="55" fillId="0" borderId="11" xfId="63" applyNumberFormat="1" applyFont="1" applyFill="1" applyBorder="1" applyAlignment="1">
      <alignment horizontal="center" vertical="center"/>
    </xf>
    <xf numFmtId="180" fontId="55" fillId="0" borderId="11" xfId="0" applyNumberFormat="1" applyFont="1" applyFill="1" applyBorder="1" applyAlignment="1">
      <alignment horizontal="center" vertical="center" wrapText="1"/>
    </xf>
    <xf numFmtId="3" fontId="53" fillId="0" borderId="11" xfId="63" applyNumberFormat="1" applyFont="1" applyFill="1" applyBorder="1" applyAlignment="1">
      <alignment horizontal="center" vertical="center"/>
    </xf>
    <xf numFmtId="3" fontId="55" fillId="0" borderId="11" xfId="63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181" fontId="55" fillId="0" borderId="11" xfId="63" applyNumberFormat="1" applyFont="1" applyFill="1" applyBorder="1" applyAlignment="1">
      <alignment vertical="center"/>
    </xf>
    <xf numFmtId="4" fontId="55" fillId="0" borderId="11" xfId="0" applyNumberFormat="1" applyFont="1" applyFill="1" applyBorder="1" applyAlignment="1">
      <alignment vertical="center" wrapText="1"/>
    </xf>
    <xf numFmtId="181" fontId="55" fillId="0" borderId="11" xfId="63" applyNumberFormat="1" applyFont="1" applyFill="1" applyBorder="1" applyAlignment="1">
      <alignment horizontal="right" vertical="center"/>
    </xf>
    <xf numFmtId="181" fontId="53" fillId="0" borderId="11" xfId="63" applyNumberFormat="1" applyFont="1" applyFill="1" applyBorder="1" applyAlignment="1">
      <alignment horizontal="right" vertical="center"/>
    </xf>
    <xf numFmtId="4" fontId="58" fillId="0" borderId="11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wrapText="1"/>
    </xf>
    <xf numFmtId="4" fontId="53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vertical="center"/>
    </xf>
    <xf numFmtId="4" fontId="53" fillId="0" borderId="16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3" fontId="58" fillId="0" borderId="18" xfId="0" applyNumberFormat="1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" fontId="54" fillId="0" borderId="18" xfId="0" applyNumberFormat="1" applyFont="1" applyFill="1" applyBorder="1" applyAlignment="1">
      <alignment vertical="center"/>
    </xf>
    <xf numFmtId="4" fontId="55" fillId="0" borderId="11" xfId="0" applyNumberFormat="1" applyFont="1" applyFill="1" applyBorder="1" applyAlignment="1">
      <alignment horizontal="center" vertical="center"/>
    </xf>
    <xf numFmtId="180" fontId="59" fillId="35" borderId="20" xfId="0" applyNumberFormat="1" applyFont="1" applyFill="1" applyBorder="1" applyAlignment="1">
      <alignment horizontal="center" vertical="center" wrapText="1"/>
    </xf>
    <xf numFmtId="3" fontId="59" fillId="35" borderId="20" xfId="63" applyNumberFormat="1" applyFont="1" applyFill="1" applyBorder="1" applyAlignment="1">
      <alignment horizontal="center" vertical="center"/>
    </xf>
    <xf numFmtId="3" fontId="61" fillId="35" borderId="20" xfId="63" applyNumberFormat="1" applyFont="1" applyFill="1" applyBorder="1" applyAlignment="1">
      <alignment horizontal="center" vertical="center"/>
    </xf>
    <xf numFmtId="180" fontId="59" fillId="35" borderId="20" xfId="63" applyNumberFormat="1" applyFont="1" applyFill="1" applyBorder="1" applyAlignment="1">
      <alignment horizontal="center" vertical="center"/>
    </xf>
    <xf numFmtId="3" fontId="62" fillId="35" borderId="20" xfId="63" applyNumberFormat="1" applyFont="1" applyFill="1" applyBorder="1" applyAlignment="1">
      <alignment horizontal="center" vertical="center"/>
    </xf>
    <xf numFmtId="180" fontId="62" fillId="35" borderId="20" xfId="63" applyNumberFormat="1" applyFont="1" applyFill="1" applyBorder="1" applyAlignment="1">
      <alignment horizontal="center" vertical="center"/>
    </xf>
    <xf numFmtId="3" fontId="59" fillId="35" borderId="20" xfId="0" applyNumberFormat="1" applyFont="1" applyFill="1" applyBorder="1" applyAlignment="1">
      <alignment horizontal="center" vertical="center"/>
    </xf>
    <xf numFmtId="3" fontId="61" fillId="0" borderId="20" xfId="0" applyNumberFormat="1" applyFont="1" applyFill="1" applyBorder="1" applyAlignment="1">
      <alignment horizontal="center" vertical="center"/>
    </xf>
    <xf numFmtId="3" fontId="61" fillId="35" borderId="20" xfId="0" applyNumberFormat="1" applyFont="1" applyFill="1" applyBorder="1" applyAlignment="1">
      <alignment horizontal="center"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9" fillId="35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180" fontId="62" fillId="0" borderId="11" xfId="0" applyNumberFormat="1" applyFont="1" applyFill="1" applyBorder="1" applyAlignment="1" applyProtection="1">
      <alignment horizontal="center" vertical="center"/>
      <protection/>
    </xf>
    <xf numFmtId="180" fontId="59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ame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tabSelected="1" view="pageBreakPreview" zoomScale="80" zoomScaleNormal="70" zoomScaleSheetLayoutView="80" zoomScalePageLayoutView="0" workbookViewId="0" topLeftCell="A1">
      <selection activeCell="B14" sqref="B14"/>
    </sheetView>
  </sheetViews>
  <sheetFormatPr defaultColWidth="9.140625" defaultRowHeight="15"/>
  <cols>
    <col min="1" max="1" width="7.140625" style="1" customWidth="1"/>
    <col min="2" max="2" width="70.00390625" style="4" customWidth="1"/>
    <col min="3" max="3" width="14.140625" style="1" customWidth="1"/>
    <col min="4" max="4" width="20.140625" style="3" hidden="1" customWidth="1"/>
    <col min="5" max="5" width="23.421875" style="2" hidden="1" customWidth="1"/>
    <col min="6" max="6" width="19.00390625" style="2" bestFit="1" customWidth="1"/>
    <col min="7" max="7" width="19.00390625" style="1" bestFit="1" customWidth="1"/>
    <col min="8" max="9" width="9.140625" style="1" customWidth="1"/>
    <col min="10" max="10" width="10.140625" style="1" bestFit="1" customWidth="1"/>
    <col min="11" max="16384" width="9.140625" style="1" customWidth="1"/>
  </cols>
  <sheetData>
    <row r="1" spans="1:7" ht="66.75" customHeight="1" thickBot="1">
      <c r="A1" s="84" t="s">
        <v>47</v>
      </c>
      <c r="B1" s="84"/>
      <c r="C1" s="84"/>
      <c r="D1" s="84"/>
      <c r="E1" s="84"/>
      <c r="F1" s="84"/>
      <c r="G1" s="84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44</v>
      </c>
      <c r="G2" s="52" t="s">
        <v>45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</v>
      </c>
      <c r="E4" s="7">
        <v>151451927.8</v>
      </c>
      <c r="F4" s="70">
        <v>349958.1</v>
      </c>
      <c r="G4" s="70">
        <v>10067.7</v>
      </c>
    </row>
    <row r="5" spans="1:7" s="67" customFormat="1" ht="27.75" customHeight="1">
      <c r="A5" s="65"/>
      <c r="B5" s="27" t="s">
        <v>12</v>
      </c>
      <c r="C5" s="66" t="s">
        <v>26</v>
      </c>
      <c r="D5" s="32" t="e">
        <f>SUM(#REF!)</f>
        <v>#REF!</v>
      </c>
      <c r="E5" s="24">
        <v>112160530.7</v>
      </c>
      <c r="F5" s="82">
        <v>86320.6</v>
      </c>
      <c r="G5" s="82">
        <v>10067.7</v>
      </c>
    </row>
    <row r="6" spans="1:7" s="30" customFormat="1" ht="22.5" customHeight="1">
      <c r="A6" s="68"/>
      <c r="B6" s="33" t="s">
        <v>13</v>
      </c>
      <c r="C6" s="66" t="s">
        <v>26</v>
      </c>
      <c r="D6" s="34" t="e">
        <f>SUM(#REF!)</f>
        <v>#REF!</v>
      </c>
      <c r="E6" s="23">
        <v>3277587.2</v>
      </c>
      <c r="F6" s="82">
        <v>263637.4</v>
      </c>
      <c r="G6" s="82" t="s">
        <v>46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71">
        <v>35</v>
      </c>
      <c r="G7" s="71">
        <v>12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72">
        <v>20</v>
      </c>
      <c r="G8" s="72">
        <v>12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72">
        <v>15</v>
      </c>
      <c r="G9" s="72" t="s">
        <v>46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28405216.2</v>
      </c>
      <c r="F10" s="83">
        <v>32619</v>
      </c>
      <c r="G10" s="83">
        <v>2014.8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73">
        <v>32567</v>
      </c>
      <c r="G11" s="73">
        <v>1882.9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73">
        <v>25310</v>
      </c>
      <c r="G12" s="73">
        <v>0.18</v>
      </c>
    </row>
    <row r="13" spans="1:7" s="28" customFormat="1" ht="22.5" customHeight="1">
      <c r="A13" s="54"/>
      <c r="B13" s="33" t="s">
        <v>35</v>
      </c>
      <c r="C13" s="69" t="s">
        <v>25</v>
      </c>
      <c r="D13" s="17" t="e">
        <f>D12/D11*100</f>
        <v>#REF!</v>
      </c>
      <c r="E13" s="16" t="e">
        <f>E12/E11*100</f>
        <v>#REF!</v>
      </c>
      <c r="F13" s="74">
        <v>77.7</v>
      </c>
      <c r="G13" s="74">
        <v>0.009</v>
      </c>
    </row>
    <row r="14" spans="1:7" s="28" customFormat="1" ht="22.5" customHeight="1">
      <c r="A14" s="54"/>
      <c r="B14" s="33" t="s">
        <v>15</v>
      </c>
      <c r="C14" s="66" t="s">
        <v>26</v>
      </c>
      <c r="D14" s="17"/>
      <c r="E14" s="16"/>
      <c r="F14" s="75">
        <v>7257</v>
      </c>
      <c r="G14" s="75">
        <v>1882.7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73">
        <v>52</v>
      </c>
      <c r="G15" s="73">
        <v>131.9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73">
        <v>21.2</v>
      </c>
      <c r="G16" s="73">
        <v>0.14</v>
      </c>
    </row>
    <row r="17" spans="1:7" s="28" customFormat="1" ht="22.5" customHeight="1">
      <c r="A17" s="54"/>
      <c r="B17" s="33" t="s">
        <v>37</v>
      </c>
      <c r="C17" s="69" t="s">
        <v>25</v>
      </c>
      <c r="D17" s="17" t="e">
        <f>D16/D15*100</f>
        <v>#REF!</v>
      </c>
      <c r="E17" s="16" t="e">
        <f>E16/E15*100</f>
        <v>#REF!</v>
      </c>
      <c r="F17" s="75">
        <v>40.8</v>
      </c>
      <c r="G17" s="75">
        <v>0.1</v>
      </c>
    </row>
    <row r="18" spans="1:7" s="28" customFormat="1" ht="22.5" customHeight="1">
      <c r="A18" s="54"/>
      <c r="B18" s="33" t="s">
        <v>15</v>
      </c>
      <c r="C18" s="66" t="s">
        <v>26</v>
      </c>
      <c r="D18" s="17"/>
      <c r="E18" s="16"/>
      <c r="F18" s="75">
        <f>F15-F16</f>
        <v>30.8</v>
      </c>
      <c r="G18" s="75">
        <v>131.8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76">
        <v>42</v>
      </c>
      <c r="G19" s="76">
        <v>14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77">
        <v>15</v>
      </c>
      <c r="G20" s="77">
        <v>11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76">
        <v>117</v>
      </c>
      <c r="G21" s="76">
        <v>56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78">
        <v>78</v>
      </c>
      <c r="G22" s="78">
        <v>31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76">
        <v>8</v>
      </c>
      <c r="G23" s="76">
        <v>1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78">
        <v>0</v>
      </c>
      <c r="G24" s="78">
        <v>0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78">
        <v>0</v>
      </c>
      <c r="G25" s="78">
        <v>0</v>
      </c>
    </row>
    <row r="26" spans="1:7" s="30" customFormat="1" ht="22.5" customHeight="1">
      <c r="A26" s="54"/>
      <c r="B26" s="22" t="s">
        <v>42</v>
      </c>
      <c r="C26" s="19" t="s">
        <v>27</v>
      </c>
      <c r="D26" s="12"/>
      <c r="E26" s="12"/>
      <c r="F26" s="78" t="s">
        <v>41</v>
      </c>
      <c r="G26" s="78" t="s">
        <v>46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79">
        <v>83</v>
      </c>
      <c r="G27" s="79">
        <v>11</v>
      </c>
    </row>
    <row r="28" spans="1:7" s="28" customFormat="1" ht="24.75" customHeight="1">
      <c r="A28" s="54"/>
      <c r="B28" s="22" t="s">
        <v>43</v>
      </c>
      <c r="C28" s="19"/>
      <c r="D28" s="14"/>
      <c r="E28" s="15"/>
      <c r="F28" s="80">
        <v>0</v>
      </c>
      <c r="G28" s="80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80">
        <v>50</v>
      </c>
      <c r="G29" s="80">
        <v>1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81">
        <v>33</v>
      </c>
      <c r="G30" s="81">
        <v>10</v>
      </c>
    </row>
    <row r="31" spans="1:6" ht="15.75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6" ht="15.75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t="15.75" hidden="1">
      <c r="A33" s="10"/>
      <c r="B33" s="9" t="s">
        <v>7</v>
      </c>
      <c r="C33" s="11"/>
      <c r="D33" s="7"/>
      <c r="E33" s="6"/>
      <c r="F33" s="51"/>
    </row>
    <row r="34" spans="1:6" ht="15.75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t="15.75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3.473684210526316</v>
      </c>
      <c r="F35" s="51"/>
    </row>
    <row r="36" spans="1:6" ht="15.75" hidden="1">
      <c r="A36" s="10"/>
      <c r="B36" s="9" t="s">
        <v>3</v>
      </c>
      <c r="C36" s="8" t="s">
        <v>0</v>
      </c>
      <c r="D36" s="7">
        <f>D10/D32</f>
        <v>825320.2684210528</v>
      </c>
      <c r="E36" s="6">
        <f>E10/E32</f>
        <v>1495011.3789473684</v>
      </c>
      <c r="F36" s="51"/>
    </row>
    <row r="37" spans="1:6" ht="15.75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t="15.75" hidden="1">
      <c r="A38" s="10"/>
      <c r="B38" s="9" t="s">
        <v>1</v>
      </c>
      <c r="C38" s="8" t="s">
        <v>0</v>
      </c>
      <c r="D38" s="7">
        <f>D4/D32</f>
        <v>8034462.436842106</v>
      </c>
      <c r="E38" s="6">
        <f>E4/E32</f>
        <v>7971154.094736842</v>
      </c>
      <c r="F38" s="51"/>
    </row>
    <row r="39" spans="5:6" ht="15.75">
      <c r="E39" s="5"/>
      <c r="F39" s="5"/>
    </row>
  </sheetData>
  <sheetProtection/>
  <protectedRanges>
    <protectedRange sqref="F5:F6" name="Диапазон1_1_1"/>
    <protectedRange sqref="F10" name="Диапазон1_2_1"/>
    <protectedRange sqref="G5:G6" name="Диапазон1_1"/>
    <protectedRange sqref="G10" name="Диапазон1_2"/>
  </protectedRanges>
  <mergeCells count="1">
    <mergeCell ref="A1:G1"/>
  </mergeCells>
  <printOptions/>
  <pageMargins left="0.25" right="0.25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Каирбеков Е.</cp:lastModifiedBy>
  <cp:lastPrinted>2019-10-07T08:32:19Z</cp:lastPrinted>
  <dcterms:created xsi:type="dcterms:W3CDTF">2015-02-03T06:56:35Z</dcterms:created>
  <dcterms:modified xsi:type="dcterms:W3CDTF">2019-11-08T08:43:36Z</dcterms:modified>
  <cp:category/>
  <cp:version/>
  <cp:contentType/>
  <cp:contentStatus/>
</cp:coreProperties>
</file>